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859f93268bc97d97/Documents/Lease Admin/Lease Admin Logo/website/"/>
    </mc:Choice>
  </mc:AlternateContent>
  <xr:revisionPtr revIDLastSave="0" documentId="8_{78AF4335-0B85-4E40-A690-093BF0D0E8CB}" xr6:coauthVersionLast="46" xr6:coauthVersionMax="46" xr10:uidLastSave="{00000000-0000-0000-0000-000000000000}"/>
  <bookViews>
    <workbookView showHorizontalScroll="0" showVerticalScroll="0" showSheetTabs="0" xWindow="-110" yWindow="-110" windowWidth="19420" windowHeight="10420" xr2:uid="{00000000-000D-0000-FFFF-FFFF00000000}"/>
  </bookViews>
  <sheets>
    <sheet name="LeaseAbstractTemplate" sheetId="1" r:id="rId1"/>
    <sheet name="tables" sheetId="2" state="hidden" r:id="rId2"/>
  </sheets>
  <definedNames>
    <definedName name="_xlnm._FilterDatabase" localSheetId="0" hidden="1">LeaseAbstractTemplate!$B$5:$M$25</definedName>
    <definedName name="ChargeCodes" localSheetId="0">tables!$D$4:$D$16</definedName>
    <definedName name="LateFee" localSheetId="0">tables!$H$4:$H$7</definedName>
    <definedName name="LeaseType" localSheetId="0">tables!$F$4:$F$11</definedName>
    <definedName name="OptionType" localSheetId="0">tables!$J$4:$J$10</definedName>
    <definedName name="_xlnm.Print_Area" localSheetId="0">LeaseAbstractTemplate!$B$1:$L$93</definedName>
    <definedName name="SalesCategory" localSheetId="0">tables!$B$4:$B$14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H45" i="1"/>
  <c r="H27" i="1"/>
  <c r="G27" i="1"/>
  <c r="H26" i="1"/>
  <c r="G26" i="1"/>
  <c r="H25" i="1"/>
  <c r="G25" i="1"/>
  <c r="C16" i="1"/>
  <c r="C14" i="1"/>
  <c r="C13" i="1"/>
</calcChain>
</file>

<file path=xl/sharedStrings.xml><?xml version="1.0" encoding="utf-8"?>
<sst xmlns="http://schemas.openxmlformats.org/spreadsheetml/2006/main" count="242" uniqueCount="185">
  <si>
    <t>LEASE ABSTRACT TEMPLATE</t>
  </si>
  <si>
    <t>Fill in green highlighted boxes</t>
  </si>
  <si>
    <t>Lease Information</t>
  </si>
  <si>
    <t>Name</t>
  </si>
  <si>
    <t>Status</t>
  </si>
  <si>
    <t/>
  </si>
  <si>
    <t>DBA (PPO Name)</t>
  </si>
  <si>
    <t>-</t>
  </si>
  <si>
    <t xml:space="preserve">ICS Code   </t>
  </si>
  <si>
    <t>Property</t>
  </si>
  <si>
    <t xml:space="preserve">Lease Type   </t>
  </si>
  <si>
    <t>NN</t>
  </si>
  <si>
    <t>Location</t>
  </si>
  <si>
    <t>Sales Category</t>
  </si>
  <si>
    <t>Automotive</t>
  </si>
  <si>
    <t>Customer</t>
  </si>
  <si>
    <t>Contract Area</t>
  </si>
  <si>
    <t>(Rentable Sq Ft)</t>
  </si>
  <si>
    <t>Lot Size (Land)</t>
  </si>
  <si>
    <t>Primary Contact (from Billing Contact)</t>
  </si>
  <si>
    <t>Monthly Rent</t>
  </si>
  <si>
    <t>Annual Rent</t>
  </si>
  <si>
    <t>Office Phone</t>
  </si>
  <si>
    <t>Annual Rent Per Area</t>
  </si>
  <si>
    <t>FAX</t>
  </si>
  <si>
    <t>Deposit</t>
  </si>
  <si>
    <t>E-Mail</t>
  </si>
  <si>
    <t>Lease Start</t>
  </si>
  <si>
    <t>Lease Expiration</t>
  </si>
  <si>
    <t>Move-In (Acquisition Date)</t>
  </si>
  <si>
    <t>Space</t>
  </si>
  <si>
    <t>Unit</t>
  </si>
  <si>
    <t>1</t>
  </si>
  <si>
    <t>Charge Schedules</t>
  </si>
  <si>
    <t>Charge Code</t>
  </si>
  <si>
    <t>Date From</t>
  </si>
  <si>
    <t>Date To</t>
  </si>
  <si>
    <t>Monthly Amt</t>
  </si>
  <si>
    <t>Annual Amt</t>
  </si>
  <si>
    <t>Amt Per Area</t>
  </si>
  <si>
    <t>Mgmt fees</t>
  </si>
  <si>
    <t>Amendment Type</t>
  </si>
  <si>
    <t>Units</t>
  </si>
  <si>
    <t>Lease Reference</t>
  </si>
  <si>
    <t>RENT: Rental Income</t>
  </si>
  <si>
    <t>Sec: 3</t>
  </si>
  <si>
    <t>Indexation</t>
  </si>
  <si>
    <t>Amendments</t>
  </si>
  <si>
    <t>Type</t>
  </si>
  <si>
    <t>Options</t>
  </si>
  <si>
    <t>Expiration Date</t>
  </si>
  <si>
    <t>Notice Date</t>
  </si>
  <si>
    <t>Description</t>
  </si>
  <si>
    <t>Renewal</t>
  </si>
  <si>
    <t>Rent Steps on Option</t>
  </si>
  <si>
    <t>Sec: 20(A)</t>
  </si>
  <si>
    <t>Sec: 20(B)</t>
  </si>
  <si>
    <t xml:space="preserve">Sec: 20(C) </t>
  </si>
  <si>
    <t>Late Fee</t>
  </si>
  <si>
    <t>Calculation Type</t>
  </si>
  <si>
    <t>Grace Period</t>
  </si>
  <si>
    <t>Percent</t>
  </si>
  <si>
    <t>2nd Fee 
Calculation Type</t>
  </si>
  <si>
    <t>2nd Fee
Grace Period</t>
  </si>
  <si>
    <t>2nd Fee
Percent</t>
  </si>
  <si>
    <t>Per Day Fee</t>
  </si>
  <si>
    <t>% Owed-Total</t>
  </si>
  <si>
    <t>Other Lease Provisions / Clauses</t>
  </si>
  <si>
    <t>Id</t>
  </si>
  <si>
    <t>addrent</t>
  </si>
  <si>
    <t>Additional Rent Sales Volume</t>
  </si>
  <si>
    <t>altrent</t>
  </si>
  <si>
    <t>Alternate Rent Provisions</t>
  </si>
  <si>
    <t>Caus</t>
  </si>
  <si>
    <t>Causualty</t>
  </si>
  <si>
    <t>Sec: 10</t>
  </si>
  <si>
    <t>contocc</t>
  </si>
  <si>
    <t>Continuous Occupancy</t>
  </si>
  <si>
    <t>cpi</t>
  </si>
  <si>
    <t>CPI Increase</t>
  </si>
  <si>
    <t>default</t>
  </si>
  <si>
    <t>T Defaults</t>
  </si>
  <si>
    <t>envhazma</t>
  </si>
  <si>
    <t>Environmental/Hazardous Materials</t>
  </si>
  <si>
    <t>estoppel</t>
  </si>
  <si>
    <t>Estoppel Requests</t>
  </si>
  <si>
    <t>guaran</t>
  </si>
  <si>
    <t>Guarantor</t>
  </si>
  <si>
    <t>holdover</t>
  </si>
  <si>
    <t>Holdover</t>
  </si>
  <si>
    <t>insurlia</t>
  </si>
  <si>
    <t>Liability Insurance Requirements</t>
  </si>
  <si>
    <t>insurpro</t>
  </si>
  <si>
    <t>Property Insurance Requirements</t>
  </si>
  <si>
    <t>latefee</t>
  </si>
  <si>
    <t>mainboli</t>
  </si>
  <si>
    <t>Maintenance Obligations</t>
  </si>
  <si>
    <t>misc</t>
  </si>
  <si>
    <t>Miscellaneous</t>
  </si>
  <si>
    <t>notice</t>
  </si>
  <si>
    <t>Notice Provision</t>
  </si>
  <si>
    <t>premise</t>
  </si>
  <si>
    <t>TT Use of Premises</t>
  </si>
  <si>
    <t>ptax</t>
  </si>
  <si>
    <t>Property Tax Obligations</t>
  </si>
  <si>
    <t>ptax respons</t>
  </si>
  <si>
    <t>Property Tax Responsibilities</t>
  </si>
  <si>
    <t>purchopt</t>
  </si>
  <si>
    <t>Purchase Option</t>
  </si>
  <si>
    <t>report</t>
  </si>
  <si>
    <t>Financial Reporting Clause</t>
  </si>
  <si>
    <t>rightof1</t>
  </si>
  <si>
    <t>Right of First Refusal</t>
  </si>
  <si>
    <t>rightof2</t>
  </si>
  <si>
    <t>Right of First Offer</t>
  </si>
  <si>
    <t>snda</t>
  </si>
  <si>
    <t>SNDA</t>
  </si>
  <si>
    <t>sublet</t>
  </si>
  <si>
    <t>Subletting and Assignments</t>
  </si>
  <si>
    <t>ticlause</t>
  </si>
  <si>
    <t>T Improvement Allowance</t>
  </si>
  <si>
    <t>camresp</t>
  </si>
  <si>
    <t>CAM Responsibilities</t>
  </si>
  <si>
    <t>ccr</t>
  </si>
  <si>
    <t>CC&amp;R</t>
  </si>
  <si>
    <t>leaseind</t>
  </si>
  <si>
    <t>Lease Index</t>
  </si>
  <si>
    <t>salestax</t>
  </si>
  <si>
    <t>Sales Tax</t>
  </si>
  <si>
    <t>salesvol</t>
  </si>
  <si>
    <t>Sales Volume</t>
  </si>
  <si>
    <t>revright</t>
  </si>
  <si>
    <t>Reversionary Rights (Ground Lease)</t>
  </si>
  <si>
    <t>Contacts</t>
  </si>
  <si>
    <t>Role</t>
  </si>
  <si>
    <t>Company</t>
  </si>
  <si>
    <t>Address</t>
  </si>
  <si>
    <t>Phone</t>
  </si>
  <si>
    <t>Email</t>
  </si>
  <si>
    <t>Billing Contact (Primary Contact)</t>
  </si>
  <si>
    <t>LL</t>
  </si>
  <si>
    <t>Lease Type</t>
  </si>
  <si>
    <t>Option Type</t>
  </si>
  <si>
    <t>CAM Estimate</t>
  </si>
  <si>
    <t>Gross Lease</t>
  </si>
  <si>
    <t>% Monthly Rent</t>
  </si>
  <si>
    <t>Contraction</t>
  </si>
  <si>
    <t>Childcare</t>
  </si>
  <si>
    <t>CAM Reconciliation</t>
  </si>
  <si>
    <t>Ground Lease</t>
  </si>
  <si>
    <t>% Owed-Month</t>
  </si>
  <si>
    <t>Custom</t>
  </si>
  <si>
    <t>Convenience and Gas</t>
  </si>
  <si>
    <t>Management Co</t>
  </si>
  <si>
    <t>Expansion</t>
  </si>
  <si>
    <t>Drugstore</t>
  </si>
  <si>
    <t>Ground Rent</t>
  </si>
  <si>
    <t>Flat Amount</t>
  </si>
  <si>
    <t>Fast Food</t>
  </si>
  <si>
    <t>Insurance Escalation</t>
  </si>
  <si>
    <t>NNN</t>
  </si>
  <si>
    <t>ROFO</t>
  </si>
  <si>
    <t>Food &amp; Grocery</t>
  </si>
  <si>
    <t>Insurance Escalation Tax</t>
  </si>
  <si>
    <t>Office</t>
  </si>
  <si>
    <t>ROFR</t>
  </si>
  <si>
    <t>Lodging Sales</t>
  </si>
  <si>
    <t>Insurance Escalation-Rec</t>
  </si>
  <si>
    <t>Retail Fixed</t>
  </si>
  <si>
    <t>Termination</t>
  </si>
  <si>
    <t>Medical</t>
  </si>
  <si>
    <t>Operating Exp. Escalation-Rec</t>
  </si>
  <si>
    <t>Retail Modified</t>
  </si>
  <si>
    <t>Restaurant</t>
  </si>
  <si>
    <t>Operating Expense Escalation</t>
  </si>
  <si>
    <t>Retail</t>
  </si>
  <si>
    <t>Property Tax Escalation</t>
  </si>
  <si>
    <t>Service Sales</t>
  </si>
  <si>
    <t>Property Tax Escalation-Rec</t>
  </si>
  <si>
    <t>Reimbursable Expense</t>
  </si>
  <si>
    <t>Rental Income</t>
  </si>
  <si>
    <t>XXXXX</t>
  </si>
  <si>
    <t>XXXXXX</t>
  </si>
  <si>
    <t>XXX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</si>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</sst>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"/>
    <numFmt numFmtId="165" formatCode="[$-10409]#,##0.000;\-#,##0.000"/>
    <numFmt numFmtId="166" formatCode="_(&quot;$&quot;* #,##0.00_);_(&quot;$&quot;* \(#,##0.00\);_(&quot;$&quot;* &quot;-&quot;??_);_(@_)"/>
    <numFmt numFmtId="167" formatCode="[$-10409]#,##0.00;\-#,##0.00"/>
    <numFmt numFmtId="168" formatCode="[$-10409]m/d/yyyy"/>
  </numFmts>
  <fonts count="19">
    <font>
      <sz val="11"/>
      <name val="Calibri"/>
      <charset val="134"/>
    </font>
    <font>
      <sz val="11"/>
      <color theme="1"/>
      <name val="Calibri"/>
      <charset val="134"/>
      <scheme val="minor"/>
    </font>
    <font>
      <b/>
      <sz val="10"/>
      <color rgb="FF000000"/>
      <name val="Tahoma"/>
      <charset val="134"/>
    </font>
    <font>
      <b/>
      <i/>
      <sz val="10"/>
      <color rgb="FF0000FF"/>
      <name val="Tahoma"/>
      <charset val="134"/>
    </font>
    <font>
      <sz val="8"/>
      <name val="Tahoma"/>
      <charset val="134"/>
    </font>
    <font>
      <b/>
      <sz val="8"/>
      <name val="Tahoma"/>
      <charset val="134"/>
    </font>
    <font>
      <b/>
      <sz val="7"/>
      <name val="Tahoma"/>
      <charset val="134"/>
    </font>
    <font>
      <sz val="7"/>
      <name val="Tahoma"/>
      <charset val="134"/>
    </font>
    <font>
      <sz val="10"/>
      <name val="Arial"/>
      <charset val="134"/>
    </font>
    <font>
      <sz val="8"/>
      <color rgb="FF000000"/>
      <name val="Tahoma"/>
      <charset val="134"/>
    </font>
    <font>
      <sz val="7"/>
      <color rgb="FF000000"/>
      <name val="Tahoma"/>
      <charset val="134"/>
    </font>
    <font>
      <b/>
      <sz val="8"/>
      <color rgb="FF000000"/>
      <name val="Tahoma"/>
      <charset val="134"/>
    </font>
    <font>
      <b/>
      <sz val="7"/>
      <color rgb="FF000000"/>
      <name val="Tahoma"/>
      <charset val="134"/>
    </font>
    <font>
      <b/>
      <sz val="7"/>
      <color rgb="FFFF0000"/>
      <name val="Tahoma"/>
      <charset val="134"/>
    </font>
    <font>
      <sz val="7"/>
      <color rgb="FFFF0000"/>
      <name val="Tahoma"/>
      <charset val="134"/>
    </font>
    <font>
      <sz val="10"/>
      <color rgb="FF000000"/>
      <name val="Arial"/>
      <charset val="134"/>
    </font>
    <font>
      <i/>
      <sz val="7"/>
      <name val="Tahoma"/>
      <charset val="134"/>
    </font>
    <font>
      <sz val="11"/>
      <name val="Calibri"/>
      <charset val="13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18" fillId="0" borderId="0" applyFont="0" applyFill="0" applyBorder="0" applyAlignment="0" applyProtection="0"/>
  </cellStyleXfs>
  <cellXfs count="93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3" borderId="0" xfId="0" applyFont="1" applyFill="1" applyBorder="1"/>
    <xf numFmtId="0" fontId="5" fillId="4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7" fontId="7" fillId="2" borderId="0" xfId="0" applyNumberFormat="1" applyFont="1" applyFill="1" applyBorder="1" applyAlignment="1">
      <alignment vertical="center" wrapText="1" readingOrder="1"/>
    </xf>
    <xf numFmtId="165" fontId="7" fillId="2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top" readingOrder="1"/>
    </xf>
    <xf numFmtId="167" fontId="7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167" fontId="7" fillId="0" borderId="2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167" fontId="7" fillId="0" borderId="0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7" fillId="5" borderId="0" xfId="0" applyNumberFormat="1" applyFont="1" applyFill="1" applyBorder="1" applyAlignment="1">
      <alignment vertical="top" wrapText="1" readingOrder="1"/>
    </xf>
    <xf numFmtId="164" fontId="7" fillId="2" borderId="0" xfId="0" applyNumberFormat="1" applyFont="1" applyFill="1" applyBorder="1" applyAlignment="1">
      <alignment horizontal="left" vertical="top" wrapText="1" readingOrder="1"/>
    </xf>
    <xf numFmtId="166" fontId="7" fillId="2" borderId="0" xfId="1" applyFont="1" applyFill="1" applyBorder="1" applyAlignment="1">
      <alignment vertical="top" wrapText="1" readingOrder="1"/>
    </xf>
    <xf numFmtId="166" fontId="7" fillId="0" borderId="0" xfId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wrapText="1" readingOrder="1"/>
    </xf>
    <xf numFmtId="167" fontId="7" fillId="0" borderId="0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vertical="top" wrapText="1" readingOrder="1"/>
    </xf>
    <xf numFmtId="164" fontId="7" fillId="2" borderId="0" xfId="0" applyNumberFormat="1" applyFont="1" applyFill="1" applyBorder="1" applyAlignment="1">
      <alignment vertical="top" wrapText="1" readingOrder="1"/>
    </xf>
    <xf numFmtId="166" fontId="7" fillId="2" borderId="0" xfId="0" applyNumberFormat="1" applyFont="1" applyFill="1" applyBorder="1" applyAlignment="1">
      <alignment vertical="top" wrapText="1" readingOrder="1"/>
    </xf>
    <xf numFmtId="166" fontId="7" fillId="0" borderId="0" xfId="0" applyNumberFormat="1" applyFont="1" applyFill="1" applyBorder="1" applyAlignment="1">
      <alignment vertical="top" wrapText="1" readingOrder="1"/>
    </xf>
    <xf numFmtId="2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168" fontId="7" fillId="0" borderId="0" xfId="0" applyNumberFormat="1" applyFont="1" applyFill="1" applyBorder="1" applyAlignment="1">
      <alignment horizontal="center" vertical="top" wrapText="1" readingOrder="1"/>
    </xf>
    <xf numFmtId="167" fontId="7" fillId="0" borderId="0" xfId="0" applyNumberFormat="1" applyFont="1" applyFill="1" applyBorder="1" applyAlignment="1">
      <alignment horizontal="right" vertical="top" wrapText="1" readingOrder="1"/>
    </xf>
    <xf numFmtId="2" fontId="7" fillId="0" borderId="0" xfId="0" applyNumberFormat="1" applyFont="1" applyFill="1" applyBorder="1" applyAlignment="1">
      <alignment horizontal="right" vertical="top" wrapText="1" readingOrder="1"/>
    </xf>
    <xf numFmtId="9" fontId="7" fillId="2" borderId="0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7" fillId="2" borderId="5" xfId="0" applyNumberFormat="1" applyFont="1" applyFill="1" applyBorder="1" applyAlignment="1">
      <alignment horizontal="justify" vertical="top" wrapText="1" readingOrder="1"/>
    </xf>
    <xf numFmtId="0" fontId="7" fillId="2" borderId="6" xfId="0" applyNumberFormat="1" applyFont="1" applyFill="1" applyBorder="1" applyAlignment="1">
      <alignment horizontal="justify" vertical="top" wrapText="1" readingOrder="1"/>
    </xf>
    <xf numFmtId="0" fontId="7" fillId="2" borderId="7" xfId="0" applyNumberFormat="1" applyFont="1" applyFill="1" applyBorder="1" applyAlignment="1">
      <alignment horizontal="justify" vertical="top" wrapText="1" readingOrder="1"/>
    </xf>
    <xf numFmtId="49" fontId="7" fillId="2" borderId="4" xfId="0" applyNumberFormat="1" applyFont="1" applyFill="1" applyBorder="1" applyAlignment="1">
      <alignment vertical="top" wrapText="1" readingOrder="1"/>
    </xf>
    <xf numFmtId="0" fontId="7" fillId="0" borderId="6" xfId="0" applyNumberFormat="1" applyFont="1" applyFill="1" applyBorder="1" applyAlignment="1">
      <alignment vertical="top" wrapText="1" readingOrder="1"/>
    </xf>
    <xf numFmtId="0" fontId="0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1" fillId="4" borderId="0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12" fillId="0" borderId="3" xfId="0" applyNumberFormat="1" applyFont="1" applyFill="1" applyBorder="1" applyAlignment="1">
      <alignment vertical="top" wrapText="1" readingOrder="1"/>
    </xf>
    <xf numFmtId="0" fontId="12" fillId="0" borderId="3" xfId="0" applyNumberFormat="1" applyFont="1" applyFill="1" applyBorder="1" applyAlignment="1">
      <alignment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horizontal="left"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1" fillId="4" borderId="0" xfId="0" applyNumberFormat="1" applyFont="1" applyFill="1" applyBorder="1" applyAlignment="1">
      <alignment horizontal="left" vertical="top" wrapText="1" readingOrder="1"/>
    </xf>
    <xf numFmtId="0" fontId="12" fillId="0" borderId="3" xfId="0" applyNumberFormat="1" applyFont="1" applyFill="1" applyBorder="1" applyAlignment="1">
      <alignment horizontal="left" vertical="top" wrapText="1" readingOrder="1"/>
    </xf>
    <xf numFmtId="0" fontId="0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horizontal="left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12" fillId="0" borderId="3" xfId="0" applyNumberFormat="1" applyFont="1" applyFill="1" applyBorder="1" applyAlignment="1">
      <alignment horizontal="left" wrapText="1" readingOrder="1"/>
    </xf>
    <xf numFmtId="168" fontId="7" fillId="0" borderId="0" xfId="0" applyNumberFormat="1" applyFont="1" applyFill="1" applyBorder="1" applyAlignment="1">
      <alignment vertical="top" wrapText="1" readingOrder="1"/>
    </xf>
    <xf numFmtId="168" fontId="10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49" fontId="0" fillId="0" borderId="0" xfId="0" applyNumberFormat="1" applyFont="1" applyFill="1" applyBorder="1" applyAlignment="1">
      <alignment horizontal="center"/>
    </xf>
    <xf numFmtId="166" fontId="10" fillId="2" borderId="0" xfId="1" applyFont="1" applyFill="1" applyBorder="1" applyAlignment="1">
      <alignment vertical="top" wrapText="1" readingOrder="1"/>
    </xf>
    <xf numFmtId="0" fontId="17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readingOrder="1"/>
    </xf>
    <xf numFmtId="0" fontId="7" fillId="2" borderId="2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5" borderId="0" xfId="0" applyNumberFormat="1" applyFont="1" applyFill="1" applyBorder="1" applyAlignment="1">
      <alignment horizontal="left" vertical="center" wrapText="1" readingOrder="1"/>
    </xf>
    <xf numFmtId="164" fontId="7" fillId="2" borderId="0" xfId="0" applyNumberFormat="1" applyFont="1" applyFill="1" applyBorder="1" applyAlignment="1">
      <alignment horizontal="left" vertical="center" wrapText="1" readingOrder="1"/>
    </xf>
    <xf numFmtId="0" fontId="6" fillId="0" borderId="3" xfId="0" applyNumberFormat="1" applyFont="1" applyFill="1" applyBorder="1" applyAlignment="1">
      <alignment horizontal="center" wrapText="1" readingOrder="1"/>
    </xf>
    <xf numFmtId="0" fontId="7" fillId="2" borderId="5" xfId="0" applyNumberFormat="1" applyFont="1" applyFill="1" applyBorder="1" applyAlignment="1">
      <alignment horizontal="justify" vertical="top" wrapText="1" readingOrder="1"/>
    </xf>
    <xf numFmtId="0" fontId="7" fillId="2" borderId="6" xfId="0" applyNumberFormat="1" applyFont="1" applyFill="1" applyBorder="1" applyAlignment="1">
      <alignment horizontal="justify" vertical="top" wrapText="1" readingOrder="1"/>
    </xf>
    <xf numFmtId="0" fontId="7" fillId="2" borderId="7" xfId="0" applyNumberFormat="1" applyFont="1" applyFill="1" applyBorder="1" applyAlignment="1">
      <alignment horizontal="justify" vertical="top" wrapText="1" readingOrder="1"/>
    </xf>
    <xf numFmtId="0" fontId="6" fillId="2" borderId="5" xfId="0" applyNumberFormat="1" applyFont="1" applyFill="1" applyBorder="1" applyAlignment="1">
      <alignment horizontal="justify" vertical="top" wrapText="1" readingOrder="1"/>
    </xf>
    <xf numFmtId="0" fontId="16" fillId="2" borderId="6" xfId="0" applyNumberFormat="1" applyFont="1" applyFill="1" applyBorder="1" applyAlignment="1">
      <alignment horizontal="justify" vertical="top" wrapText="1" readingOrder="1"/>
    </xf>
    <xf numFmtId="0" fontId="16" fillId="2" borderId="7" xfId="0" applyNumberFormat="1" applyFont="1" applyFill="1" applyBorder="1" applyAlignment="1">
      <alignment horizontal="justify" vertical="top" wrapText="1" readingOrder="1"/>
    </xf>
    <xf numFmtId="0" fontId="5" fillId="4" borderId="0" xfId="0" applyNumberFormat="1" applyFont="1" applyFill="1" applyBorder="1" applyAlignment="1">
      <alignment horizontal="center" vertical="top" wrapText="1" readingOrder="1"/>
    </xf>
    <xf numFmtId="0" fontId="7" fillId="2" borderId="4" xfId="0" applyNumberFormat="1" applyFont="1" applyFill="1" applyBorder="1" applyAlignment="1">
      <alignment horizontal="justify"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0</xdr:colOff>
      <xdr:row>1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17395" y="0"/>
          <a:ext cx="1284605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mburke@greenbriarequity.com" TargetMode="External"/><Relationship Id="rId1" Type="http://schemas.openxmlformats.org/officeDocument/2006/relationships/hyperlink" Target="mailto:mshelley@propertypartn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showGridLines="0" tabSelected="1" workbookViewId="0">
      <pane ySplit="2" topLeftCell="A18" activePane="bottomLeft" state="frozen"/>
      <selection pane="bottomLeft" activeCell="H39" sqref="H39:H41"/>
    </sheetView>
  </sheetViews>
  <sheetFormatPr defaultColWidth="8.81640625" defaultRowHeight="14.5"/>
  <cols>
    <col min="1" max="1" width="1.54296875" customWidth="1"/>
    <col min="2" max="2" width="21.453125" customWidth="1"/>
    <col min="3" max="5" width="16.81640625" customWidth="1"/>
    <col min="6" max="6" width="18.453125" customWidth="1"/>
    <col min="7" max="14" width="16.81640625" customWidth="1"/>
  </cols>
  <sheetData>
    <row r="1" spans="1:13" ht="18" customHeight="1">
      <c r="B1" s="3" t="s">
        <v>0</v>
      </c>
      <c r="C1" s="4"/>
      <c r="D1" s="4"/>
      <c r="E1" s="4"/>
      <c r="F1" s="5" t="s">
        <v>1</v>
      </c>
      <c r="G1" s="6"/>
      <c r="H1" s="6"/>
      <c r="I1" s="6"/>
      <c r="M1" s="50"/>
    </row>
    <row r="2" spans="1:13" ht="4.5" customHeight="1">
      <c r="M2" s="50"/>
    </row>
    <row r="3" spans="1:13" ht="3" customHeight="1"/>
    <row r="4" spans="1:13" ht="11.9" customHeight="1">
      <c r="B4" s="7"/>
      <c r="C4" s="7"/>
      <c r="D4" s="7"/>
      <c r="E4" s="7"/>
      <c r="F4" s="7"/>
      <c r="G4" s="7"/>
      <c r="H4" s="7"/>
      <c r="I4" s="7"/>
      <c r="J4" s="7"/>
      <c r="K4" s="51"/>
      <c r="L4" s="51"/>
    </row>
    <row r="5" spans="1:13" ht="11.9" customHeight="1">
      <c r="A5" s="8"/>
      <c r="B5" s="9" t="s">
        <v>2</v>
      </c>
      <c r="C5" s="9"/>
      <c r="D5" s="9"/>
      <c r="E5" s="9"/>
      <c r="F5" s="9"/>
      <c r="G5" s="9"/>
      <c r="H5" s="9"/>
      <c r="I5" s="9"/>
      <c r="J5" s="9"/>
    </row>
    <row r="6" spans="1:13" ht="14.5" customHeight="1">
      <c r="B6" s="10" t="s">
        <v>3</v>
      </c>
      <c r="C6" s="80" t="s">
        <v>181</v>
      </c>
      <c r="D6" s="80"/>
      <c r="E6" s="80"/>
      <c r="F6" s="10" t="s">
        <v>4</v>
      </c>
      <c r="G6" s="10"/>
      <c r="H6" s="11"/>
      <c r="I6" s="11"/>
      <c r="J6" s="11" t="s">
        <v>5</v>
      </c>
    </row>
    <row r="7" spans="1:13" ht="14.5" customHeight="1">
      <c r="B7" s="10" t="s">
        <v>6</v>
      </c>
      <c r="C7" s="80" t="s">
        <v>7</v>
      </c>
      <c r="D7" s="80"/>
      <c r="E7" s="80"/>
      <c r="F7" s="10" t="s">
        <v>8</v>
      </c>
      <c r="G7" s="10"/>
      <c r="H7" s="11"/>
      <c r="I7" s="11"/>
      <c r="J7" s="11" t="s">
        <v>5</v>
      </c>
      <c r="L7" s="52"/>
    </row>
    <row r="8" spans="1:13" ht="14.5" customHeight="1">
      <c r="B8" s="10" t="s">
        <v>9</v>
      </c>
      <c r="C8" s="81"/>
      <c r="D8" s="81"/>
      <c r="E8" s="81"/>
      <c r="F8" s="10" t="s">
        <v>10</v>
      </c>
      <c r="G8" s="10"/>
      <c r="H8" s="82"/>
      <c r="I8" s="82"/>
      <c r="J8" s="11" t="s">
        <v>5</v>
      </c>
      <c r="L8" s="52"/>
    </row>
    <row r="9" spans="1:13" ht="14.5" customHeight="1">
      <c r="B9" s="10" t="s">
        <v>12</v>
      </c>
      <c r="C9" s="80" t="s">
        <v>182</v>
      </c>
      <c r="D9" s="80"/>
      <c r="E9" s="80"/>
      <c r="F9" s="10" t="s">
        <v>13</v>
      </c>
      <c r="G9" s="10"/>
      <c r="H9" s="82" t="s">
        <v>158</v>
      </c>
      <c r="I9" s="82"/>
      <c r="J9" s="11" t="s">
        <v>5</v>
      </c>
      <c r="L9" s="52"/>
    </row>
    <row r="10" spans="1:13" ht="14.5" customHeight="1">
      <c r="B10" s="12" t="s">
        <v>15</v>
      </c>
      <c r="C10" s="11"/>
      <c r="D10" s="11"/>
      <c r="E10" s="11"/>
      <c r="F10" s="10" t="s">
        <v>16</v>
      </c>
      <c r="G10" s="10"/>
      <c r="H10" s="13"/>
      <c r="I10" s="13"/>
      <c r="J10" s="11" t="s">
        <v>17</v>
      </c>
      <c r="L10" s="52"/>
    </row>
    <row r="11" spans="1:13" ht="14.5" customHeight="1">
      <c r="B11" s="12" t="s">
        <v>5</v>
      </c>
      <c r="C11" s="11" t="s">
        <v>5</v>
      </c>
      <c r="D11" s="11"/>
      <c r="E11" s="11"/>
      <c r="F11" s="10" t="s">
        <v>18</v>
      </c>
      <c r="G11" s="10"/>
      <c r="H11" s="14"/>
      <c r="I11" s="13"/>
      <c r="J11" s="11"/>
      <c r="L11" s="52"/>
    </row>
    <row r="12" spans="1:13" ht="14.5" customHeight="1">
      <c r="B12" s="12" t="s">
        <v>5</v>
      </c>
      <c r="C12" s="15" t="s">
        <v>19</v>
      </c>
      <c r="D12" s="12"/>
      <c r="E12" s="12"/>
      <c r="F12" s="10" t="s">
        <v>20</v>
      </c>
      <c r="G12" s="10"/>
      <c r="H12" s="16"/>
      <c r="I12" s="16"/>
      <c r="J12" s="11" t="s">
        <v>5</v>
      </c>
      <c r="L12" s="52"/>
    </row>
    <row r="13" spans="1:13" ht="14.5" customHeight="1">
      <c r="B13" s="17" t="s">
        <v>3</v>
      </c>
      <c r="C13" s="18" t="str">
        <f>+D91</f>
        <v>XXX</v>
      </c>
      <c r="D13" s="18"/>
      <c r="E13" s="18"/>
      <c r="F13" s="10" t="s">
        <v>21</v>
      </c>
      <c r="G13" s="10"/>
      <c r="H13" s="16"/>
      <c r="I13" s="16"/>
      <c r="J13" s="11" t="s">
        <v>5</v>
      </c>
      <c r="L13" s="52"/>
    </row>
    <row r="14" spans="1:13" ht="14.5" customHeight="1">
      <c r="B14" s="17" t="s">
        <v>22</v>
      </c>
      <c r="C14" s="18" t="str">
        <f>F91</f>
        <v>XXX</v>
      </c>
      <c r="D14" s="18"/>
      <c r="E14" s="18"/>
      <c r="F14" s="10" t="s">
        <v>23</v>
      </c>
      <c r="G14" s="10"/>
      <c r="H14" s="16"/>
      <c r="I14" s="16"/>
      <c r="J14" s="11" t="s">
        <v>5</v>
      </c>
      <c r="L14" s="52"/>
    </row>
    <row r="15" spans="1:13" ht="14.5" customHeight="1">
      <c r="B15" s="17" t="s">
        <v>24</v>
      </c>
      <c r="C15" s="18"/>
      <c r="D15" s="18"/>
      <c r="E15" s="18"/>
      <c r="F15" s="10" t="s">
        <v>25</v>
      </c>
      <c r="G15" s="10"/>
      <c r="H15" s="16"/>
      <c r="I15" s="16"/>
      <c r="J15" s="11" t="s">
        <v>5</v>
      </c>
      <c r="L15" s="52"/>
    </row>
    <row r="16" spans="1:13" ht="14.5" customHeight="1">
      <c r="B16" s="17" t="s">
        <v>26</v>
      </c>
      <c r="C16" s="18" t="str">
        <f>G91</f>
        <v>XXX</v>
      </c>
      <c r="D16" s="18"/>
      <c r="E16" s="18"/>
      <c r="F16" s="10" t="s">
        <v>27</v>
      </c>
      <c r="G16" s="10"/>
      <c r="H16" s="83"/>
      <c r="I16" s="83"/>
      <c r="J16" s="11" t="s">
        <v>5</v>
      </c>
      <c r="L16" s="52"/>
    </row>
    <row r="17" spans="1:13" ht="14.5" customHeight="1">
      <c r="B17" s="17"/>
      <c r="C17" s="18"/>
      <c r="D17" s="18"/>
      <c r="E17" s="18"/>
      <c r="F17" s="10" t="s">
        <v>28</v>
      </c>
      <c r="G17" s="10"/>
      <c r="H17" s="83"/>
      <c r="I17" s="83"/>
      <c r="J17" s="11"/>
      <c r="L17" s="52"/>
    </row>
    <row r="18" spans="1:13" ht="14.5" customHeight="1">
      <c r="B18" s="17"/>
      <c r="C18" s="18"/>
      <c r="D18" s="18"/>
      <c r="E18" s="18"/>
      <c r="F18" s="10" t="s">
        <v>29</v>
      </c>
      <c r="G18" s="10"/>
      <c r="H18" s="83"/>
      <c r="I18" s="83"/>
      <c r="J18" s="11"/>
      <c r="L18" s="52"/>
    </row>
    <row r="19" spans="1:13" ht="11.9" hidden="1" customHeight="1">
      <c r="A19" s="8"/>
      <c r="B19" s="9" t="s">
        <v>30</v>
      </c>
      <c r="C19" s="9"/>
      <c r="D19" s="9"/>
      <c r="E19" s="9"/>
      <c r="F19" s="9"/>
      <c r="G19" s="9"/>
      <c r="H19" s="9"/>
      <c r="I19" s="9"/>
      <c r="J19" s="9"/>
      <c r="K19" s="53"/>
      <c r="L19" s="53"/>
      <c r="M19" s="53"/>
    </row>
    <row r="20" spans="1:13" ht="11.9" hidden="1" customHeight="1">
      <c r="B20" s="19" t="s">
        <v>31</v>
      </c>
      <c r="C20" s="19"/>
      <c r="D20" s="19"/>
      <c r="E20" s="19"/>
      <c r="F20" s="19"/>
      <c r="G20" s="19"/>
      <c r="H20" s="19"/>
      <c r="I20" s="19"/>
      <c r="J20" s="19"/>
      <c r="K20" s="54"/>
      <c r="L20" s="54"/>
      <c r="M20" s="54"/>
    </row>
    <row r="21" spans="1:13" ht="11.9" hidden="1" customHeight="1">
      <c r="B21" s="20" t="s">
        <v>32</v>
      </c>
      <c r="C21" s="20"/>
      <c r="D21" s="20"/>
      <c r="E21" s="20"/>
      <c r="F21" s="20"/>
      <c r="G21" s="21"/>
      <c r="H21" s="21"/>
      <c r="I21" s="21"/>
      <c r="J21" s="20"/>
      <c r="K21" s="55"/>
      <c r="L21" s="55"/>
      <c r="M21" s="55"/>
    </row>
    <row r="22" spans="1:13" ht="11.9" hidden="1" customHeight="1">
      <c r="B22" s="11"/>
      <c r="C22" s="22"/>
      <c r="D22" s="22"/>
      <c r="E22" s="22"/>
      <c r="F22" s="22"/>
      <c r="G22" s="23"/>
      <c r="H22" s="23"/>
      <c r="I22" s="23"/>
      <c r="J22" s="11"/>
      <c r="K22" s="52"/>
      <c r="L22" s="53"/>
      <c r="M22" s="53"/>
    </row>
    <row r="23" spans="1:13" ht="11.9" customHeight="1">
      <c r="A23" s="8"/>
      <c r="B23" s="9" t="s">
        <v>33</v>
      </c>
      <c r="C23" s="9"/>
      <c r="D23" s="9"/>
      <c r="E23" s="9"/>
      <c r="F23" s="9"/>
      <c r="G23" s="9"/>
      <c r="H23" s="9"/>
      <c r="I23" s="9"/>
      <c r="J23" s="9"/>
      <c r="K23" s="53"/>
      <c r="L23" s="53"/>
    </row>
    <row r="24" spans="1:13" ht="11.9" customHeight="1">
      <c r="B24" s="24" t="s">
        <v>34</v>
      </c>
      <c r="C24" s="24"/>
      <c r="D24" s="24" t="s">
        <v>35</v>
      </c>
      <c r="E24" s="24" t="s">
        <v>36</v>
      </c>
      <c r="F24" s="24" t="s">
        <v>37</v>
      </c>
      <c r="G24" s="24" t="s">
        <v>38</v>
      </c>
      <c r="H24" s="24" t="s">
        <v>39</v>
      </c>
      <c r="I24" s="24" t="s">
        <v>40</v>
      </c>
      <c r="J24" s="24" t="s">
        <v>41</v>
      </c>
      <c r="K24" s="56" t="s">
        <v>42</v>
      </c>
      <c r="L24" s="57" t="s">
        <v>43</v>
      </c>
    </row>
    <row r="25" spans="1:13">
      <c r="A25" s="25">
        <v>1</v>
      </c>
      <c r="B25" s="26" t="s">
        <v>44</v>
      </c>
      <c r="C25" s="11"/>
      <c r="D25" s="27">
        <v>43493</v>
      </c>
      <c r="E25" s="27">
        <v>45322</v>
      </c>
      <c r="F25" s="28"/>
      <c r="G25" s="29">
        <f>+F25*12</f>
        <v>0</v>
      </c>
      <c r="H25" s="29" t="e">
        <f t="shared" ref="H25:H27" si="0">+F25/$H$10</f>
        <v>#DIV/0!</v>
      </c>
      <c r="I25" s="32"/>
      <c r="J25" s="11"/>
      <c r="K25" s="58"/>
      <c r="L25" s="59" t="s">
        <v>45</v>
      </c>
    </row>
    <row r="26" spans="1:13" ht="11.9" customHeight="1">
      <c r="A26" s="25">
        <v>2</v>
      </c>
      <c r="B26" s="26" t="s">
        <v>44</v>
      </c>
      <c r="C26" s="11"/>
      <c r="D26" s="27">
        <v>45323</v>
      </c>
      <c r="E26" s="27">
        <v>47149</v>
      </c>
      <c r="F26" s="28"/>
      <c r="G26" s="29">
        <f t="shared" ref="G26:G27" si="1">+F26*12</f>
        <v>0</v>
      </c>
      <c r="H26" s="29" t="e">
        <f t="shared" si="0"/>
        <v>#DIV/0!</v>
      </c>
      <c r="I26" s="32"/>
      <c r="J26" s="11"/>
      <c r="K26" s="60"/>
      <c r="L26" s="59" t="s">
        <v>45</v>
      </c>
    </row>
    <row r="27" spans="1:13" ht="11.9" customHeight="1">
      <c r="A27" s="25">
        <v>3</v>
      </c>
      <c r="B27" s="26" t="s">
        <v>44</v>
      </c>
      <c r="C27" s="11"/>
      <c r="D27" s="27">
        <v>47150</v>
      </c>
      <c r="E27" s="27">
        <v>48975</v>
      </c>
      <c r="F27" s="28"/>
      <c r="G27" s="29">
        <f t="shared" si="1"/>
        <v>0</v>
      </c>
      <c r="H27" s="29" t="e">
        <f t="shared" si="0"/>
        <v>#DIV/0!</v>
      </c>
      <c r="I27" s="32"/>
      <c r="J27" s="11"/>
      <c r="K27" s="60"/>
      <c r="L27" s="59" t="s">
        <v>45</v>
      </c>
    </row>
    <row r="28" spans="1:13" ht="11.9" hidden="1" customHeight="1">
      <c r="A28" s="8"/>
      <c r="B28" s="9" t="s">
        <v>46</v>
      </c>
      <c r="C28" s="9"/>
      <c r="D28" s="9"/>
      <c r="E28" s="9"/>
      <c r="F28" s="9"/>
      <c r="G28" s="9"/>
      <c r="H28" s="9"/>
      <c r="I28" s="9"/>
      <c r="J28" s="9"/>
      <c r="K28" s="53"/>
      <c r="L28" s="61"/>
      <c r="M28" s="53"/>
    </row>
    <row r="29" spans="1:13" ht="11.9" hidden="1" customHeight="1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56"/>
      <c r="L29" s="62"/>
      <c r="M29" s="56"/>
    </row>
    <row r="30" spans="1:13" ht="15" hidden="1" customHeight="1">
      <c r="L30" s="63"/>
    </row>
    <row r="31" spans="1:13" ht="11.9" hidden="1" customHeight="1">
      <c r="B31" s="12"/>
      <c r="C31" s="12"/>
      <c r="D31" s="12"/>
      <c r="E31" s="12"/>
      <c r="F31" s="12"/>
      <c r="G31" s="12"/>
      <c r="H31" s="12"/>
      <c r="I31" s="12"/>
      <c r="J31" s="12"/>
      <c r="K31" s="64"/>
      <c r="L31" s="65"/>
      <c r="M31" s="64"/>
    </row>
    <row r="32" spans="1:13" ht="11.9" hidden="1" customHeight="1">
      <c r="B32" s="30"/>
      <c r="C32" s="30"/>
      <c r="D32" s="30"/>
      <c r="E32" s="30"/>
      <c r="F32" s="30"/>
      <c r="G32" s="30"/>
      <c r="H32" s="30"/>
      <c r="I32" s="30"/>
      <c r="J32" s="30"/>
      <c r="K32" s="66"/>
      <c r="L32" s="67"/>
      <c r="M32" s="66"/>
    </row>
    <row r="33" spans="1:15" ht="11.9" hidden="1" customHeight="1">
      <c r="A33" s="8"/>
      <c r="B33" s="9" t="s">
        <v>47</v>
      </c>
      <c r="C33" s="9"/>
      <c r="D33" s="9"/>
      <c r="E33" s="9"/>
      <c r="F33" s="9"/>
      <c r="G33" s="9"/>
      <c r="H33" s="9"/>
      <c r="I33" s="9"/>
      <c r="J33" s="9"/>
      <c r="K33" s="53"/>
      <c r="L33" s="61"/>
      <c r="M33" s="53"/>
    </row>
    <row r="34" spans="1:15" ht="11.9" hidden="1" customHeight="1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57"/>
      <c r="L34" s="68"/>
      <c r="M34" s="57"/>
    </row>
    <row r="35" spans="1:15" ht="11.9" hidden="1" customHeight="1">
      <c r="B35" s="11"/>
      <c r="C35" s="11"/>
      <c r="D35" s="11"/>
      <c r="E35" s="11"/>
      <c r="F35" s="11"/>
      <c r="G35" s="11"/>
      <c r="H35" s="32"/>
      <c r="I35" s="32"/>
      <c r="J35" s="69"/>
      <c r="K35" s="70"/>
      <c r="L35" s="71"/>
      <c r="M35" s="52"/>
    </row>
    <row r="36" spans="1:15" ht="11.9" hidden="1" customHeight="1">
      <c r="B36" s="11"/>
      <c r="C36" s="11"/>
      <c r="D36" s="11"/>
      <c r="E36" s="11"/>
      <c r="F36" s="11"/>
      <c r="G36" s="11"/>
      <c r="H36" s="32"/>
      <c r="I36" s="32"/>
      <c r="J36" s="69"/>
      <c r="K36" s="70"/>
      <c r="L36" s="71"/>
      <c r="M36" s="52"/>
    </row>
    <row r="37" spans="1:15" ht="11.9" customHeight="1">
      <c r="A37" s="8"/>
      <c r="B37" s="9" t="s">
        <v>49</v>
      </c>
      <c r="C37" s="9"/>
      <c r="D37" s="9"/>
      <c r="E37" s="9"/>
      <c r="F37" s="9"/>
      <c r="G37" s="9"/>
      <c r="H37" s="9"/>
      <c r="I37" s="9"/>
      <c r="L37" s="63"/>
    </row>
    <row r="38" spans="1:15" ht="11.9" customHeight="1">
      <c r="B38" s="24" t="s">
        <v>48</v>
      </c>
      <c r="C38" s="24" t="s">
        <v>4</v>
      </c>
      <c r="D38" s="24" t="s">
        <v>50</v>
      </c>
      <c r="E38" s="24" t="s">
        <v>51</v>
      </c>
      <c r="F38" s="24"/>
      <c r="G38" s="24"/>
      <c r="H38" s="24" t="s">
        <v>52</v>
      </c>
      <c r="I38" s="24" t="s">
        <v>41</v>
      </c>
    </row>
    <row r="39" spans="1:15" ht="10.5" customHeight="1">
      <c r="A39">
        <v>1</v>
      </c>
      <c r="B39" s="26" t="s">
        <v>53</v>
      </c>
      <c r="D39" s="27">
        <v>48975</v>
      </c>
      <c r="E39" s="27">
        <v>48823</v>
      </c>
      <c r="F39" s="33"/>
      <c r="G39" s="33"/>
      <c r="H39" s="33"/>
      <c r="I39" s="11"/>
    </row>
    <row r="40" spans="1:15" ht="11.9" customHeight="1">
      <c r="A40">
        <v>2</v>
      </c>
      <c r="B40" s="26" t="s">
        <v>53</v>
      </c>
      <c r="C40" s="11"/>
      <c r="D40" s="27">
        <v>50801</v>
      </c>
      <c r="E40" s="27">
        <v>50649</v>
      </c>
      <c r="F40" s="33"/>
      <c r="G40" s="33"/>
      <c r="H40" s="33"/>
      <c r="I40" s="11"/>
      <c r="L40" s="52"/>
      <c r="M40" s="52"/>
    </row>
    <row r="41" spans="1:15" ht="11.9" customHeight="1">
      <c r="A41">
        <v>3</v>
      </c>
      <c r="B41" s="26" t="s">
        <v>53</v>
      </c>
      <c r="C41" s="11"/>
      <c r="D41" s="27">
        <v>52627</v>
      </c>
      <c r="E41" s="27">
        <v>52475</v>
      </c>
      <c r="F41" s="33"/>
      <c r="G41" s="33"/>
      <c r="H41" s="33"/>
      <c r="I41" s="11"/>
      <c r="L41" s="52"/>
      <c r="M41" s="52"/>
    </row>
    <row r="42" spans="1:15" ht="11.9" customHeight="1">
      <c r="B42" s="30"/>
      <c r="C42" s="30"/>
      <c r="D42" s="30"/>
      <c r="E42" s="30"/>
      <c r="F42" s="30"/>
      <c r="G42" s="30"/>
      <c r="H42" s="30"/>
      <c r="I42" s="30"/>
      <c r="J42" s="30"/>
      <c r="K42" s="66"/>
      <c r="L42" s="66"/>
      <c r="M42" s="66"/>
    </row>
    <row r="43" spans="1:15" ht="11.9" customHeight="1">
      <c r="A43" s="8"/>
      <c r="B43" s="9" t="s">
        <v>54</v>
      </c>
      <c r="C43" s="9"/>
      <c r="D43" s="9"/>
      <c r="E43" s="9"/>
      <c r="F43" s="9"/>
      <c r="G43" s="9"/>
      <c r="H43" s="9"/>
      <c r="I43" s="9"/>
      <c r="J43" s="9"/>
      <c r="K43" s="53"/>
      <c r="L43" s="53"/>
    </row>
    <row r="44" spans="1:15" ht="11.9" customHeight="1">
      <c r="B44" s="24" t="s">
        <v>34</v>
      </c>
      <c r="C44" s="24"/>
      <c r="D44" s="24" t="s">
        <v>35</v>
      </c>
      <c r="E44" s="24" t="s">
        <v>36</v>
      </c>
      <c r="F44" s="24" t="s">
        <v>37</v>
      </c>
      <c r="G44" s="24" t="s">
        <v>38</v>
      </c>
      <c r="H44" s="24" t="s">
        <v>39</v>
      </c>
      <c r="I44" s="24" t="s">
        <v>40</v>
      </c>
      <c r="J44" s="24" t="s">
        <v>41</v>
      </c>
      <c r="K44" s="56" t="s">
        <v>42</v>
      </c>
      <c r="L44" s="57" t="s">
        <v>43</v>
      </c>
    </row>
    <row r="45" spans="1:15" ht="11.9" customHeight="1">
      <c r="A45" s="25">
        <v>1</v>
      </c>
      <c r="B45" s="26" t="s">
        <v>44</v>
      </c>
      <c r="C45" s="11"/>
      <c r="D45" s="27"/>
      <c r="E45" s="34"/>
      <c r="F45" s="35"/>
      <c r="G45" s="36"/>
      <c r="H45" s="37" t="e">
        <f t="shared" ref="H45:H47" si="2">+F45/$H$10</f>
        <v>#DIV/0!</v>
      </c>
      <c r="I45" s="32"/>
      <c r="J45" s="11"/>
      <c r="K45" s="60"/>
      <c r="L45" s="33" t="s">
        <v>55</v>
      </c>
    </row>
    <row r="46" spans="1:15" ht="11.9" customHeight="1">
      <c r="A46" s="25">
        <v>2</v>
      </c>
      <c r="B46" s="26" t="s">
        <v>44</v>
      </c>
      <c r="C46" s="11"/>
      <c r="D46" s="27"/>
      <c r="E46" s="34"/>
      <c r="F46" s="35"/>
      <c r="G46" s="36"/>
      <c r="H46" s="37" t="e">
        <f t="shared" si="2"/>
        <v>#DIV/0!</v>
      </c>
      <c r="I46" s="32"/>
      <c r="J46" s="11"/>
      <c r="K46" s="60"/>
      <c r="L46" s="33" t="s">
        <v>56</v>
      </c>
    </row>
    <row r="47" spans="1:15" ht="11.9" customHeight="1">
      <c r="A47" s="25">
        <v>3</v>
      </c>
      <c r="B47" s="26" t="s">
        <v>44</v>
      </c>
      <c r="C47" s="11"/>
      <c r="D47" s="27"/>
      <c r="E47" s="34"/>
      <c r="F47" s="35"/>
      <c r="G47" s="36"/>
      <c r="H47" s="37" t="e">
        <f t="shared" si="2"/>
        <v>#DIV/0!</v>
      </c>
      <c r="I47" s="32"/>
      <c r="J47" s="11"/>
      <c r="K47" s="60"/>
      <c r="L47" s="33" t="s">
        <v>57</v>
      </c>
    </row>
    <row r="48" spans="1:15" ht="11.9" customHeight="1">
      <c r="A48" s="25"/>
      <c r="B48" s="11"/>
      <c r="C48" s="38"/>
      <c r="D48" s="39"/>
      <c r="E48" s="39"/>
      <c r="F48" s="40"/>
      <c r="G48" s="40"/>
      <c r="H48" s="41"/>
      <c r="I48" s="40"/>
      <c r="J48" s="72"/>
      <c r="K48" s="71"/>
      <c r="L48" s="73"/>
      <c r="N48" s="74"/>
      <c r="O48" s="74"/>
    </row>
    <row r="49" spans="1:11" ht="11.9" customHeight="1">
      <c r="A49" s="8"/>
      <c r="B49" s="9" t="s">
        <v>58</v>
      </c>
      <c r="C49" s="9"/>
      <c r="D49" s="9"/>
      <c r="E49" s="9"/>
      <c r="F49" s="9"/>
      <c r="G49" s="9"/>
      <c r="H49" s="9"/>
      <c r="I49" s="9"/>
      <c r="J49" s="9"/>
      <c r="K49" s="53"/>
    </row>
    <row r="50" spans="1:11" ht="11.9" customHeight="1">
      <c r="B50" s="31" t="s">
        <v>59</v>
      </c>
      <c r="C50" s="31" t="s">
        <v>60</v>
      </c>
      <c r="D50" s="31"/>
      <c r="E50" s="31"/>
      <c r="F50" s="31" t="s">
        <v>61</v>
      </c>
      <c r="G50" s="31" t="s">
        <v>62</v>
      </c>
      <c r="H50" s="31"/>
      <c r="I50" s="31" t="s">
        <v>63</v>
      </c>
      <c r="J50" s="31" t="s">
        <v>64</v>
      </c>
      <c r="K50" s="57" t="s">
        <v>65</v>
      </c>
    </row>
    <row r="51" spans="1:11" ht="11.9" customHeight="1">
      <c r="B51" s="26" t="s">
        <v>66</v>
      </c>
      <c r="C51" s="33"/>
      <c r="D51" s="33"/>
      <c r="E51" s="33"/>
      <c r="F51" s="42"/>
      <c r="G51" s="11"/>
      <c r="H51" s="11"/>
      <c r="I51" s="11"/>
      <c r="J51" s="50"/>
      <c r="K51" s="75"/>
    </row>
    <row r="52" spans="1:11" ht="11.9" customHeight="1">
      <c r="B52" s="11"/>
      <c r="G52" s="38"/>
      <c r="H52" s="38"/>
      <c r="I52" s="38"/>
    </row>
    <row r="53" spans="1:11" ht="11.9" customHeight="1">
      <c r="B53" s="11"/>
      <c r="G53" s="38"/>
      <c r="H53" s="38"/>
      <c r="I53" s="38"/>
    </row>
    <row r="54" spans="1:11" ht="11.9" customHeight="1">
      <c r="A54" s="8"/>
      <c r="B54" s="9" t="s">
        <v>67</v>
      </c>
      <c r="C54" s="9"/>
      <c r="D54" s="9"/>
      <c r="E54" s="9"/>
      <c r="F54" s="9"/>
      <c r="G54" s="9"/>
      <c r="H54" s="9"/>
    </row>
    <row r="55" spans="1:11" ht="11.9" customHeight="1">
      <c r="B55" s="17" t="s">
        <v>68</v>
      </c>
      <c r="C55" s="17" t="s">
        <v>3</v>
      </c>
      <c r="D55" s="84" t="s">
        <v>52</v>
      </c>
      <c r="E55" s="84"/>
      <c r="F55" s="84"/>
      <c r="G55" s="17" t="s">
        <v>41</v>
      </c>
      <c r="H55" s="31" t="s">
        <v>43</v>
      </c>
    </row>
    <row r="56" spans="1:11" ht="23.25" customHeight="1">
      <c r="B56" s="43" t="s">
        <v>69</v>
      </c>
      <c r="C56" s="44" t="s">
        <v>70</v>
      </c>
      <c r="D56" s="85"/>
      <c r="E56" s="86"/>
      <c r="F56" s="87"/>
      <c r="G56" s="43"/>
      <c r="H56" s="48"/>
    </row>
    <row r="57" spans="1:11" ht="16.5" customHeight="1">
      <c r="B57" s="43" t="s">
        <v>71</v>
      </c>
      <c r="C57" s="49" t="s">
        <v>72</v>
      </c>
      <c r="D57" s="85"/>
      <c r="E57" s="86"/>
      <c r="F57" s="87"/>
      <c r="G57" s="43"/>
      <c r="H57" s="48"/>
    </row>
    <row r="58" spans="1:11" ht="132" customHeight="1">
      <c r="B58" s="43" t="s">
        <v>73</v>
      </c>
      <c r="C58" s="49" t="s">
        <v>74</v>
      </c>
      <c r="D58" s="85"/>
      <c r="E58" s="86"/>
      <c r="F58" s="87"/>
      <c r="G58" s="43"/>
      <c r="H58" s="48" t="s">
        <v>75</v>
      </c>
    </row>
    <row r="59" spans="1:11" ht="32.25" customHeight="1">
      <c r="B59" s="43" t="s">
        <v>76</v>
      </c>
      <c r="C59" s="49" t="s">
        <v>77</v>
      </c>
      <c r="D59" s="85"/>
      <c r="E59" s="86"/>
      <c r="F59" s="87"/>
      <c r="G59" s="43"/>
      <c r="H59" s="48"/>
    </row>
    <row r="60" spans="1:11" ht="12.75" customHeight="1">
      <c r="B60" s="43" t="s">
        <v>78</v>
      </c>
      <c r="C60" s="49" t="s">
        <v>79</v>
      </c>
      <c r="D60" s="85"/>
      <c r="E60" s="86"/>
      <c r="F60" s="87"/>
      <c r="G60" s="43"/>
      <c r="H60" s="48"/>
    </row>
    <row r="61" spans="1:11" ht="26.25" customHeight="1">
      <c r="B61" s="43" t="s">
        <v>80</v>
      </c>
      <c r="C61" s="49" t="s">
        <v>81</v>
      </c>
      <c r="D61" s="88"/>
      <c r="E61" s="86"/>
      <c r="F61" s="87"/>
      <c r="G61" s="43"/>
      <c r="H61" s="48"/>
    </row>
    <row r="62" spans="1:11" ht="200.25" customHeight="1">
      <c r="B62" s="43" t="s">
        <v>82</v>
      </c>
      <c r="C62" s="49" t="s">
        <v>83</v>
      </c>
      <c r="D62" s="85"/>
      <c r="E62" s="86"/>
      <c r="F62" s="87"/>
      <c r="G62" s="43"/>
      <c r="H62" s="48"/>
    </row>
    <row r="63" spans="1:11" ht="21.75" customHeight="1">
      <c r="B63" s="43" t="s">
        <v>84</v>
      </c>
      <c r="C63" s="49" t="s">
        <v>85</v>
      </c>
      <c r="D63" s="85"/>
      <c r="E63" s="86"/>
      <c r="F63" s="87"/>
      <c r="G63" s="43"/>
      <c r="H63" s="48"/>
    </row>
    <row r="64" spans="1:11" ht="21" customHeight="1">
      <c r="B64" s="43" t="s">
        <v>86</v>
      </c>
      <c r="C64" s="49" t="s">
        <v>87</v>
      </c>
      <c r="D64" s="85"/>
      <c r="E64" s="86"/>
      <c r="F64" s="87"/>
      <c r="G64" s="43"/>
      <c r="H64" s="48"/>
    </row>
    <row r="65" spans="2:8" ht="22.5" customHeight="1">
      <c r="B65" s="43" t="s">
        <v>88</v>
      </c>
      <c r="C65" s="49" t="s">
        <v>89</v>
      </c>
      <c r="D65" s="85"/>
      <c r="E65" s="86"/>
      <c r="F65" s="87"/>
      <c r="G65" s="43"/>
      <c r="H65" s="48"/>
    </row>
    <row r="66" spans="2:8" ht="61.5" customHeight="1">
      <c r="B66" s="43" t="s">
        <v>90</v>
      </c>
      <c r="C66" s="49" t="s">
        <v>91</v>
      </c>
      <c r="D66" s="85"/>
      <c r="E66" s="89"/>
      <c r="F66" s="90"/>
      <c r="G66" s="43"/>
      <c r="H66" s="48"/>
    </row>
    <row r="67" spans="2:8" ht="48" customHeight="1">
      <c r="B67" s="43" t="s">
        <v>92</v>
      </c>
      <c r="C67" s="49" t="s">
        <v>93</v>
      </c>
      <c r="D67" s="85"/>
      <c r="E67" s="86"/>
      <c r="F67" s="87"/>
      <c r="G67" s="43"/>
      <c r="H67" s="48"/>
    </row>
    <row r="68" spans="2:8">
      <c r="B68" s="43" t="s">
        <v>94</v>
      </c>
      <c r="C68" s="49" t="s">
        <v>58</v>
      </c>
      <c r="D68" s="85"/>
      <c r="E68" s="86"/>
      <c r="F68" s="87"/>
      <c r="G68" s="43"/>
      <c r="H68" s="48"/>
    </row>
    <row r="69" spans="2:8" ht="306" customHeight="1">
      <c r="B69" s="43" t="s">
        <v>95</v>
      </c>
      <c r="C69" s="49" t="s">
        <v>96</v>
      </c>
      <c r="D69" s="85"/>
      <c r="E69" s="89"/>
      <c r="F69" s="90"/>
      <c r="G69" s="43"/>
      <c r="H69" s="48"/>
    </row>
    <row r="70" spans="2:8" ht="85.5" customHeight="1">
      <c r="B70" s="43" t="s">
        <v>97</v>
      </c>
      <c r="C70" s="49" t="s">
        <v>98</v>
      </c>
      <c r="D70" s="88"/>
      <c r="E70" s="86"/>
      <c r="F70" s="87"/>
      <c r="G70" s="49"/>
      <c r="H70" s="48"/>
    </row>
    <row r="71" spans="2:8" ht="41.25" customHeight="1">
      <c r="B71" s="43" t="s">
        <v>99</v>
      </c>
      <c r="C71" s="49" t="s">
        <v>100</v>
      </c>
      <c r="D71" s="85"/>
      <c r="E71" s="86"/>
      <c r="F71" s="87"/>
      <c r="G71" s="49"/>
      <c r="H71" s="48"/>
    </row>
    <row r="72" spans="2:8" ht="64.5" customHeight="1">
      <c r="B72" s="43" t="s">
        <v>101</v>
      </c>
      <c r="C72" s="49" t="s">
        <v>102</v>
      </c>
      <c r="D72" s="85"/>
      <c r="E72" s="86"/>
      <c r="F72" s="87"/>
      <c r="G72" s="43"/>
      <c r="H72" s="48"/>
    </row>
    <row r="73" spans="2:8" ht="62.25" customHeight="1">
      <c r="B73" s="43" t="s">
        <v>103</v>
      </c>
      <c r="C73" s="49" t="s">
        <v>104</v>
      </c>
      <c r="D73" s="85"/>
      <c r="E73" s="89"/>
      <c r="F73" s="90"/>
      <c r="G73" s="43"/>
      <c r="H73" s="48"/>
    </row>
    <row r="74" spans="2:8" ht="27" customHeight="1">
      <c r="B74" s="43" t="s">
        <v>105</v>
      </c>
      <c r="C74" s="49" t="s">
        <v>106</v>
      </c>
      <c r="D74" s="85"/>
      <c r="E74" s="86"/>
      <c r="F74" s="87"/>
      <c r="G74" s="43"/>
      <c r="H74" s="48"/>
    </row>
    <row r="75" spans="2:8" ht="17.25" customHeight="1">
      <c r="B75" s="43" t="s">
        <v>107</v>
      </c>
      <c r="C75" s="49" t="s">
        <v>108</v>
      </c>
      <c r="D75" s="45"/>
      <c r="E75" s="46"/>
      <c r="F75" s="47"/>
      <c r="G75" s="43"/>
      <c r="H75" s="48"/>
    </row>
    <row r="76" spans="2:8" ht="39.75" customHeight="1">
      <c r="B76" s="43" t="s">
        <v>109</v>
      </c>
      <c r="C76" s="49" t="s">
        <v>110</v>
      </c>
      <c r="D76" s="85"/>
      <c r="E76" s="86"/>
      <c r="F76" s="87"/>
      <c r="G76" s="43"/>
      <c r="H76" s="48"/>
    </row>
    <row r="77" spans="2:8" ht="93" customHeight="1">
      <c r="B77" s="43" t="s">
        <v>111</v>
      </c>
      <c r="C77" s="49" t="s">
        <v>112</v>
      </c>
      <c r="D77" s="85"/>
      <c r="E77" s="86"/>
      <c r="F77" s="87"/>
      <c r="G77" s="43"/>
      <c r="H77" s="48"/>
    </row>
    <row r="78" spans="2:8">
      <c r="B78" s="43" t="s">
        <v>113</v>
      </c>
      <c r="C78" s="49" t="s">
        <v>114</v>
      </c>
      <c r="D78" s="45"/>
      <c r="E78" s="46"/>
      <c r="F78" s="47"/>
      <c r="G78" s="43"/>
      <c r="H78" s="48"/>
    </row>
    <row r="79" spans="2:8">
      <c r="B79" s="43" t="s">
        <v>115</v>
      </c>
      <c r="C79" s="49" t="s">
        <v>116</v>
      </c>
      <c r="D79" s="45"/>
      <c r="E79" s="46"/>
      <c r="F79" s="47"/>
      <c r="G79" s="43"/>
      <c r="H79" s="48"/>
    </row>
    <row r="80" spans="2:8" ht="129" customHeight="1">
      <c r="B80" s="43" t="s">
        <v>117</v>
      </c>
      <c r="C80" s="49" t="s">
        <v>118</v>
      </c>
      <c r="D80" s="85"/>
      <c r="E80" s="86"/>
      <c r="F80" s="87"/>
      <c r="G80" s="49"/>
      <c r="H80" s="48"/>
    </row>
    <row r="81" spans="1:10" s="2" customFormat="1">
      <c r="A81" s="76"/>
      <c r="B81" s="43" t="s">
        <v>119</v>
      </c>
      <c r="C81" s="43" t="s">
        <v>120</v>
      </c>
      <c r="D81" s="85"/>
      <c r="E81" s="86"/>
      <c r="F81" s="86"/>
      <c r="G81" s="43"/>
      <c r="H81" s="48"/>
      <c r="I81" s="76"/>
      <c r="J81" s="76"/>
    </row>
    <row r="82" spans="1:10" s="2" customFormat="1">
      <c r="A82" s="76"/>
      <c r="B82" s="43" t="s">
        <v>121</v>
      </c>
      <c r="C82" s="43" t="s">
        <v>122</v>
      </c>
      <c r="D82" s="85"/>
      <c r="E82" s="86"/>
      <c r="F82" s="86"/>
      <c r="G82" s="43"/>
      <c r="H82" s="48"/>
      <c r="I82" s="76"/>
      <c r="J82" s="76"/>
    </row>
    <row r="83" spans="1:10" s="2" customFormat="1">
      <c r="A83" s="76"/>
      <c r="B83" s="43" t="s">
        <v>123</v>
      </c>
      <c r="C83" s="43" t="s">
        <v>124</v>
      </c>
      <c r="D83" s="85"/>
      <c r="E83" s="86"/>
      <c r="F83" s="86"/>
      <c r="G83" s="43"/>
      <c r="H83" s="48"/>
      <c r="I83" s="76"/>
      <c r="J83" s="76"/>
    </row>
    <row r="84" spans="1:10" s="2" customFormat="1">
      <c r="A84" s="76"/>
      <c r="B84" s="43" t="s">
        <v>125</v>
      </c>
      <c r="C84" s="43" t="s">
        <v>126</v>
      </c>
      <c r="D84" s="92"/>
      <c r="E84" s="92"/>
      <c r="F84" s="92"/>
      <c r="G84" s="43"/>
      <c r="H84" s="48"/>
      <c r="I84" s="76"/>
      <c r="J84" s="76"/>
    </row>
    <row r="85" spans="1:10" s="2" customFormat="1">
      <c r="A85" s="76"/>
      <c r="B85" s="43" t="s">
        <v>127</v>
      </c>
      <c r="C85" s="43" t="s">
        <v>128</v>
      </c>
      <c r="D85" s="85"/>
      <c r="E85" s="86"/>
      <c r="F85" s="86"/>
      <c r="G85" s="43"/>
      <c r="H85" s="48"/>
      <c r="I85" s="76"/>
      <c r="J85" s="76"/>
    </row>
    <row r="86" spans="1:10" s="2" customFormat="1">
      <c r="A86" s="76"/>
      <c r="B86" s="43" t="s">
        <v>129</v>
      </c>
      <c r="C86" s="43" t="s">
        <v>130</v>
      </c>
      <c r="D86" s="85"/>
      <c r="E86" s="86"/>
      <c r="F86" s="86"/>
      <c r="G86" s="43"/>
      <c r="H86" s="48"/>
      <c r="I86" s="76"/>
      <c r="J86" s="76"/>
    </row>
    <row r="87" spans="1:10" s="2" customFormat="1" ht="18">
      <c r="A87" s="76"/>
      <c r="B87" s="43" t="s">
        <v>131</v>
      </c>
      <c r="C87" s="43" t="s">
        <v>132</v>
      </c>
      <c r="D87" s="85"/>
      <c r="E87" s="86"/>
      <c r="F87" s="86"/>
      <c r="G87" s="43"/>
      <c r="H87" s="48"/>
      <c r="I87" s="76"/>
      <c r="J87" s="76"/>
    </row>
    <row r="89" spans="1:10" ht="11.9" customHeight="1">
      <c r="B89" s="91" t="s">
        <v>133</v>
      </c>
      <c r="C89" s="91"/>
      <c r="D89" s="91"/>
      <c r="E89" s="91"/>
      <c r="F89" s="91"/>
      <c r="G89" s="91"/>
    </row>
    <row r="90" spans="1:10" ht="11.9" customHeight="1">
      <c r="B90" s="77" t="s">
        <v>134</v>
      </c>
      <c r="C90" s="77" t="s">
        <v>135</v>
      </c>
      <c r="D90" s="77" t="s">
        <v>3</v>
      </c>
      <c r="E90" s="77" t="s">
        <v>136</v>
      </c>
      <c r="F90" s="77" t="s">
        <v>137</v>
      </c>
      <c r="G90" s="77" t="s">
        <v>138</v>
      </c>
    </row>
    <row r="91" spans="1:10">
      <c r="B91" s="78" t="s">
        <v>139</v>
      </c>
      <c r="C91" s="79" t="s">
        <v>183</v>
      </c>
      <c r="D91" s="79" t="s">
        <v>183</v>
      </c>
      <c r="E91" s="79" t="s">
        <v>183</v>
      </c>
      <c r="F91" s="79" t="s">
        <v>183</v>
      </c>
      <c r="G91" s="79" t="s">
        <v>183</v>
      </c>
    </row>
    <row r="92" spans="1:10">
      <c r="B92" s="11" t="s">
        <v>140</v>
      </c>
      <c r="C92" s="33" t="s">
        <v>183</v>
      </c>
      <c r="D92" s="33" t="s">
        <v>183</v>
      </c>
      <c r="E92" s="33" t="s">
        <v>183</v>
      </c>
      <c r="F92" s="33" t="s">
        <v>183</v>
      </c>
      <c r="G92" s="33" t="s">
        <v>183</v>
      </c>
    </row>
    <row r="95" spans="1:10">
      <c r="F95" t="s">
        <v>184</v>
      </c>
    </row>
  </sheetData>
  <mergeCells count="40">
    <mergeCell ref="D85:F85"/>
    <mergeCell ref="D86:F86"/>
    <mergeCell ref="D87:F87"/>
    <mergeCell ref="B89:G89"/>
    <mergeCell ref="D80:F80"/>
    <mergeCell ref="D81:F81"/>
    <mergeCell ref="D82:F82"/>
    <mergeCell ref="D83:F83"/>
    <mergeCell ref="D84:F84"/>
    <mergeCell ref="D72:F72"/>
    <mergeCell ref="D73:F73"/>
    <mergeCell ref="D74:F74"/>
    <mergeCell ref="D76:F76"/>
    <mergeCell ref="D77:F77"/>
    <mergeCell ref="D67:F67"/>
    <mergeCell ref="D68:F68"/>
    <mergeCell ref="D69:F69"/>
    <mergeCell ref="D70:F70"/>
    <mergeCell ref="D71:F71"/>
    <mergeCell ref="D62:F62"/>
    <mergeCell ref="D63:F63"/>
    <mergeCell ref="D64:F64"/>
    <mergeCell ref="D65:F65"/>
    <mergeCell ref="D66:F66"/>
    <mergeCell ref="D57:F57"/>
    <mergeCell ref="D58:F58"/>
    <mergeCell ref="D59:F59"/>
    <mergeCell ref="D60:F60"/>
    <mergeCell ref="D61:F61"/>
    <mergeCell ref="H16:I16"/>
    <mergeCell ref="H17:I17"/>
    <mergeCell ref="H18:I18"/>
    <mergeCell ref="D55:F55"/>
    <mergeCell ref="D56:F56"/>
    <mergeCell ref="C6:E6"/>
    <mergeCell ref="C7:E7"/>
    <mergeCell ref="C8:E8"/>
    <mergeCell ref="H8:I8"/>
    <mergeCell ref="C9:E9"/>
    <mergeCell ref="H9:I9"/>
  </mergeCells>
  <dataValidations count="5">
    <dataValidation type="list" allowBlank="1" showInputMessage="1" showErrorMessage="1" sqref="H8" xr:uid="{00000000-0002-0000-0000-000000000000}">
      <formula1>LeaseType</formula1>
    </dataValidation>
    <dataValidation type="list" allowBlank="1" showInputMessage="1" showErrorMessage="1" sqref="B51" xr:uid="{00000000-0002-0000-0000-000001000000}">
      <formula1>LateFee</formula1>
    </dataValidation>
    <dataValidation type="list" allowBlank="1" showInputMessage="1" showErrorMessage="1" sqref="H9" xr:uid="{00000000-0002-0000-0000-000002000000}">
      <formula1>SalesCategory</formula1>
    </dataValidation>
    <dataValidation type="list" allowBlank="1" showInputMessage="1" showErrorMessage="1" sqref="B39:B41" xr:uid="{00000000-0002-0000-0000-000003000000}">
      <formula1>OptionType</formula1>
    </dataValidation>
    <dataValidation type="list" allowBlank="1" showInputMessage="1" showErrorMessage="1" sqref="B25:B27 B45:B48" xr:uid="{00000000-0002-0000-0000-000004000000}">
      <formula1>ChargeCodes</formula1>
    </dataValidation>
  </dataValidations>
  <hyperlinks>
    <hyperlink ref="G92" r:id="rId1" display="mshelley@propertypartner.com" xr:uid="{00000000-0004-0000-0000-000000000000}"/>
    <hyperlink ref="G91" r:id="rId2" display="mburke@greenbriarequity.com" xr:uid="{00000000-0004-0000-0000-000001000000}"/>
  </hyperlinks>
  <pageMargins left="0.25" right="0.25" top="0.25" bottom="0.40902777777777799" header="0.25" footer="0.25"/>
  <pageSetup scale="69" fitToHeight="3" orientation="landscape" horizontalDpi="300" verticalDpi="300"/>
  <headerFooter alignWithMargins="0">
    <oddFooter>&amp;L&amp;"Tahoma,Regular"&amp;6  &amp;R&amp;"Tahoma,Regular"&amp;6 10/9/2017 4:57:25 PM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6"/>
  <sheetViews>
    <sheetView workbookViewId="0">
      <selection activeCell="E18" sqref="E18"/>
    </sheetView>
  </sheetViews>
  <sheetFormatPr defaultColWidth="9" defaultRowHeight="14.5"/>
  <cols>
    <col min="2" max="2" width="25.453125" customWidth="1"/>
    <col min="4" max="4" width="26" customWidth="1"/>
    <col min="5" max="5" width="7.1796875" customWidth="1"/>
    <col min="6" max="6" width="23.453125" customWidth="1"/>
    <col min="8" max="8" width="14" customWidth="1"/>
    <col min="10" max="10" width="23" customWidth="1"/>
  </cols>
  <sheetData>
    <row r="3" spans="2:10">
      <c r="B3" s="1" t="s">
        <v>13</v>
      </c>
      <c r="D3" s="1" t="s">
        <v>34</v>
      </c>
      <c r="F3" s="1" t="s">
        <v>141</v>
      </c>
      <c r="H3" t="s">
        <v>58</v>
      </c>
      <c r="J3" t="s">
        <v>142</v>
      </c>
    </row>
    <row r="4" spans="2:10">
      <c r="B4" t="s">
        <v>14</v>
      </c>
      <c r="D4" t="s">
        <v>143</v>
      </c>
      <c r="F4" t="s">
        <v>144</v>
      </c>
      <c r="H4" t="s">
        <v>145</v>
      </c>
      <c r="J4" t="s">
        <v>146</v>
      </c>
    </row>
    <row r="5" spans="2:10">
      <c r="B5" t="s">
        <v>147</v>
      </c>
      <c r="D5" t="s">
        <v>148</v>
      </c>
      <c r="F5" t="s">
        <v>149</v>
      </c>
      <c r="H5" t="s">
        <v>150</v>
      </c>
      <c r="J5" t="s">
        <v>151</v>
      </c>
    </row>
    <row r="6" spans="2:10">
      <c r="B6" t="s">
        <v>152</v>
      </c>
      <c r="D6" t="s">
        <v>148</v>
      </c>
      <c r="F6" t="s">
        <v>153</v>
      </c>
      <c r="H6" t="s">
        <v>66</v>
      </c>
      <c r="J6" t="s">
        <v>154</v>
      </c>
    </row>
    <row r="7" spans="2:10">
      <c r="B7" t="s">
        <v>155</v>
      </c>
      <c r="D7" t="s">
        <v>156</v>
      </c>
      <c r="F7" t="s">
        <v>11</v>
      </c>
      <c r="H7" t="s">
        <v>157</v>
      </c>
      <c r="J7" t="s">
        <v>53</v>
      </c>
    </row>
    <row r="8" spans="2:10">
      <c r="B8" t="s">
        <v>158</v>
      </c>
      <c r="D8" t="s">
        <v>159</v>
      </c>
      <c r="F8" t="s">
        <v>160</v>
      </c>
      <c r="J8" t="s">
        <v>161</v>
      </c>
    </row>
    <row r="9" spans="2:10">
      <c r="B9" t="s">
        <v>162</v>
      </c>
      <c r="D9" t="s">
        <v>163</v>
      </c>
      <c r="F9" t="s">
        <v>164</v>
      </c>
      <c r="J9" t="s">
        <v>165</v>
      </c>
    </row>
    <row r="10" spans="2:10">
      <c r="B10" t="s">
        <v>166</v>
      </c>
      <c r="D10" t="s">
        <v>167</v>
      </c>
      <c r="F10" t="s">
        <v>168</v>
      </c>
      <c r="J10" t="s">
        <v>169</v>
      </c>
    </row>
    <row r="11" spans="2:10">
      <c r="B11" t="s">
        <v>170</v>
      </c>
      <c r="D11" t="s">
        <v>171</v>
      </c>
      <c r="F11" t="s">
        <v>172</v>
      </c>
    </row>
    <row r="12" spans="2:10">
      <c r="B12" t="s">
        <v>173</v>
      </c>
      <c r="D12" t="s">
        <v>174</v>
      </c>
    </row>
    <row r="13" spans="2:10">
      <c r="B13" t="s">
        <v>175</v>
      </c>
      <c r="D13" t="s">
        <v>176</v>
      </c>
    </row>
    <row r="14" spans="2:10">
      <c r="B14" t="s">
        <v>177</v>
      </c>
      <c r="D14" t="s">
        <v>178</v>
      </c>
    </row>
    <row r="15" spans="2:10">
      <c r="D15" t="s">
        <v>179</v>
      </c>
    </row>
    <row r="16" spans="2:10">
      <c r="D16" t="s">
        <v>180</v>
      </c>
    </row>
  </sheetData>
  <sortState xmlns:xlrd2="http://schemas.microsoft.com/office/spreadsheetml/2017/richdata2" ref="B4:B14">
    <sortCondition ref="B4"/>
  </sortState>
  <pageMargins left="0.69930555555555596" right="0.69930555555555596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Y p J S 2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p Y p J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W K S U s o i k e 4 D g A A A B E A A A A T A B w A R m 9 y b X V s Y X M v U 2 V j d G l v b j E u b S C i G A A o o B Q A A A A A A A A A A A A A A A A A A A A A A A A A A A A r T k 0 u y c z P U w i G 0 I b W A F B L A Q I t A B Q A A g A I A K W K S U t j 2 4 6 S p w A A A P g A A A A S A A A A A A A A A A A A A A A A A A A A A A B D b 2 5 m a W c v U G F j a 2 F n Z S 5 4 b W x Q S w E C L Q A U A A I A C A C l i k l L D 8 r p q 6 Q A A A D p A A A A E w A A A A A A A A A A A A A A A A D z A A A A W 0 N v b n R l b n R f V H l w Z X N d L n h t b F B L A Q I t A B Q A A g A I A K W K S U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T w F X 0 F F l m T I H 5 m B + z 7 h g h A A A A A A I A A A A A A A N m A A D A A A A A E A A A A E f B y q P p / e R H N X e N R C u i u 6 A A A A A A B I A A A K A A A A A Q A A A A x J g b r e i l R j g f 1 f I T k j i T w V A A A A C + J 7 P L a Q m Z E C H 4 N k S 1 8 M 0 3 x p H R b J G P 2 E c A z q S C x z J N t W f n J l l / W y 9 6 m Z W E x 5 I 6 o G 8 F u v D a 4 4 d E 9 c c x z l b O K g f z j P T G + m u O O b u m F / D b a k a 8 Y h Q A A A D T 5 o U 7 z U R O 0 3 i C O I h B z 1 e Z M x 8 E h w = = < / D a t a M a s h u p > 
</file>

<file path=customXml/itemProps1.xml><?xml version="1.0" encoding="utf-8"?>
<ds:datastoreItem xmlns:ds="http://schemas.openxmlformats.org/officeDocument/2006/customXml" ds:itemID="{A66AB76E-C895-42F9-AAC0-F9C0D43207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LeaseAbstractTemplate</vt:lpstr>
      <vt:lpstr>tables</vt:lpstr>
      <vt:lpstr>LeaseAbstractTemplate!ChargeCodes</vt:lpstr>
      <vt:lpstr>LeaseAbstractTemplate!LateFee</vt:lpstr>
      <vt:lpstr>LeaseAbstractTemplate!LeaseType</vt:lpstr>
      <vt:lpstr>LeaseAbstractTemplate!OptionType</vt:lpstr>
      <vt:lpstr>LeaseAbstractTemplate!Print_Area</vt:lpstr>
      <vt:lpstr>LeaseAbstractTemplate!SalesCategory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SQFT</dc:creator>
  <cp:lastModifiedBy>Abhi Chadha</cp:lastModifiedBy>
  <cp:lastPrinted>2019-01-20T13:49:00Z</cp:lastPrinted>
  <dcterms:created xsi:type="dcterms:W3CDTF">2017-10-09T23:58:00Z</dcterms:created>
  <dcterms:modified xsi:type="dcterms:W3CDTF">2021-03-24T05:19:01Z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